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/>
  </bookViews>
  <sheets>
    <sheet name="Veratron_" sheetId="1" r:id="rId1"/>
  </sheets>
  <definedNames>
    <definedName name="_xlnm._FilterDatabase" localSheetId="0" hidden="1">Veratron_!$A$2:$Q$17</definedName>
  </definedNames>
  <calcPr calcId="145621"/>
</workbook>
</file>

<file path=xl/calcChain.xml><?xml version="1.0" encoding="utf-8"?>
<calcChain xmlns="http://schemas.openxmlformats.org/spreadsheetml/2006/main">
  <c r="Q14" i="1" l="1"/>
  <c r="Q4" i="1"/>
  <c r="Q5" i="1"/>
  <c r="Q6" i="1"/>
  <c r="Q7" i="1"/>
  <c r="Q8" i="1"/>
  <c r="Q9" i="1"/>
  <c r="Q10" i="1"/>
  <c r="Q11" i="1"/>
  <c r="Q12" i="1"/>
  <c r="Q13" i="1"/>
  <c r="Q15" i="1"/>
  <c r="Q16" i="1"/>
  <c r="Q17" i="1"/>
  <c r="Q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3" i="1"/>
</calcChain>
</file>

<file path=xl/sharedStrings.xml><?xml version="1.0" encoding="utf-8"?>
<sst xmlns="http://schemas.openxmlformats.org/spreadsheetml/2006/main" count="21" uniqueCount="21">
  <si>
    <t>Veratron
15.08.2020</t>
  </si>
  <si>
    <t>CMW 1 2020 / Runde 1-5</t>
  </si>
  <si>
    <t>CMW 2 2020 / Runde 1-5</t>
  </si>
  <si>
    <t>CMW 7 2020 / Runde 1-5</t>
  </si>
  <si>
    <t>Mittelwert</t>
  </si>
  <si>
    <t>Fabian</t>
  </si>
  <si>
    <t>Hawk</t>
  </si>
  <si>
    <t>Max</t>
  </si>
  <si>
    <t>Lukas</t>
  </si>
  <si>
    <t>Jeremy</t>
  </si>
  <si>
    <t>Lino</t>
  </si>
  <si>
    <t>Mario</t>
  </si>
  <si>
    <t>Fiona</t>
  </si>
  <si>
    <t>Peter</t>
  </si>
  <si>
    <t>Jeff</t>
  </si>
  <si>
    <t>Hans</t>
  </si>
  <si>
    <t>Patrick</t>
  </si>
  <si>
    <t>Alicia</t>
  </si>
  <si>
    <t>Nic</t>
  </si>
  <si>
    <t>Ruben</t>
  </si>
  <si>
    <t>Schnellste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</si>
</sst>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Veratron_!$A$3</c:f>
              <c:strCache>
                <c:ptCount val="1"/>
                <c:pt idx="0">
                  <c:v>Fabian</c:v>
                </c:pt>
              </c:strCache>
            </c:strRef>
          </c:tx>
          <c:val>
            <c:numRef>
              <c:f>Veratron_!$B$3:$Q$3</c:f>
              <c:numCache>
                <c:formatCode>General</c:formatCode>
                <c:ptCount val="16"/>
                <c:pt idx="0">
                  <c:v>18.190000000000001</c:v>
                </c:pt>
                <c:pt idx="1">
                  <c:v>18.07</c:v>
                </c:pt>
                <c:pt idx="2">
                  <c:v>18.28</c:v>
                </c:pt>
                <c:pt idx="3">
                  <c:v>18.09</c:v>
                </c:pt>
                <c:pt idx="4">
                  <c:v>18.100000000000001</c:v>
                </c:pt>
                <c:pt idx="5">
                  <c:v>18.43</c:v>
                </c:pt>
                <c:pt idx="6">
                  <c:v>18.11</c:v>
                </c:pt>
                <c:pt idx="7">
                  <c:v>18.079999999999998</c:v>
                </c:pt>
                <c:pt idx="8">
                  <c:v>18.7</c:v>
                </c:pt>
                <c:pt idx="9">
                  <c:v>18.02</c:v>
                </c:pt>
                <c:pt idx="10">
                  <c:v>18.07</c:v>
                </c:pt>
                <c:pt idx="11">
                  <c:v>17.75</c:v>
                </c:pt>
                <c:pt idx="12">
                  <c:v>17.73</c:v>
                </c:pt>
                <c:pt idx="13">
                  <c:v>18.18</c:v>
                </c:pt>
                <c:pt idx="14">
                  <c:v>17.98</c:v>
                </c:pt>
                <c:pt idx="15" formatCode="0.000">
                  <c:v>18.11866666666667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Veratron_!$A$4</c:f>
              <c:strCache>
                <c:ptCount val="1"/>
                <c:pt idx="0">
                  <c:v>Hawk</c:v>
                </c:pt>
              </c:strCache>
            </c:strRef>
          </c:tx>
          <c:val>
            <c:numRef>
              <c:f>Veratron_!$B$4:$Q$4</c:f>
              <c:numCache>
                <c:formatCode>General</c:formatCode>
                <c:ptCount val="16"/>
                <c:pt idx="0">
                  <c:v>18.37</c:v>
                </c:pt>
                <c:pt idx="1">
                  <c:v>18.059999999999999</c:v>
                </c:pt>
                <c:pt idx="2">
                  <c:v>18.18</c:v>
                </c:pt>
                <c:pt idx="3">
                  <c:v>18.149999999999999</c:v>
                </c:pt>
                <c:pt idx="4">
                  <c:v>18.46</c:v>
                </c:pt>
                <c:pt idx="5">
                  <c:v>18.53</c:v>
                </c:pt>
                <c:pt idx="6">
                  <c:v>18.100000000000001</c:v>
                </c:pt>
                <c:pt idx="7">
                  <c:v>18.079999999999998</c:v>
                </c:pt>
                <c:pt idx="8">
                  <c:v>18.079999999999998</c:v>
                </c:pt>
                <c:pt idx="9">
                  <c:v>18.13</c:v>
                </c:pt>
                <c:pt idx="10">
                  <c:v>18.329999999999998</c:v>
                </c:pt>
                <c:pt idx="11">
                  <c:v>17.97</c:v>
                </c:pt>
                <c:pt idx="12">
                  <c:v>17.87</c:v>
                </c:pt>
                <c:pt idx="13">
                  <c:v>18.059999999999999</c:v>
                </c:pt>
                <c:pt idx="14">
                  <c:v>18.22</c:v>
                </c:pt>
                <c:pt idx="15" formatCode="0.000">
                  <c:v>18.172666666666665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Veratron_!$A$5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Veratron_!$B$5:$Q$5</c:f>
              <c:numCache>
                <c:formatCode>General</c:formatCode>
                <c:ptCount val="16"/>
                <c:pt idx="0">
                  <c:v>18.260000000000002</c:v>
                </c:pt>
                <c:pt idx="1">
                  <c:v>18.260000000000002</c:v>
                </c:pt>
                <c:pt idx="2">
                  <c:v>18.86</c:v>
                </c:pt>
                <c:pt idx="3">
                  <c:v>18.09</c:v>
                </c:pt>
                <c:pt idx="4">
                  <c:v>18.2</c:v>
                </c:pt>
                <c:pt idx="5">
                  <c:v>18.329999999999998</c:v>
                </c:pt>
                <c:pt idx="6">
                  <c:v>18.170000000000002</c:v>
                </c:pt>
                <c:pt idx="7">
                  <c:v>18.16</c:v>
                </c:pt>
                <c:pt idx="8">
                  <c:v>17.989999999999998</c:v>
                </c:pt>
                <c:pt idx="9">
                  <c:v>18.07</c:v>
                </c:pt>
                <c:pt idx="10">
                  <c:v>18.100000000000001</c:v>
                </c:pt>
                <c:pt idx="11">
                  <c:v>18.2</c:v>
                </c:pt>
                <c:pt idx="12">
                  <c:v>18.32</c:v>
                </c:pt>
                <c:pt idx="13">
                  <c:v>18.02</c:v>
                </c:pt>
                <c:pt idx="14">
                  <c:v>18.149999999999999</c:v>
                </c:pt>
                <c:pt idx="15" formatCode="0.000">
                  <c:v>18.212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Veratron_!$A$6</c:f>
              <c:strCache>
                <c:ptCount val="1"/>
                <c:pt idx="0">
                  <c:v>Lukas</c:v>
                </c:pt>
              </c:strCache>
            </c:strRef>
          </c:tx>
          <c:val>
            <c:numRef>
              <c:f>Veratron_!$B$6:$Q$6</c:f>
              <c:numCache>
                <c:formatCode>General</c:formatCode>
                <c:ptCount val="16"/>
                <c:pt idx="0">
                  <c:v>18.46</c:v>
                </c:pt>
                <c:pt idx="1">
                  <c:v>18.18</c:v>
                </c:pt>
                <c:pt idx="2">
                  <c:v>18.32</c:v>
                </c:pt>
                <c:pt idx="3">
                  <c:v>18.239999999999998</c:v>
                </c:pt>
                <c:pt idx="4">
                  <c:v>18.149999999999999</c:v>
                </c:pt>
                <c:pt idx="5">
                  <c:v>18.579999999999998</c:v>
                </c:pt>
                <c:pt idx="6">
                  <c:v>18.32</c:v>
                </c:pt>
                <c:pt idx="7">
                  <c:v>18.22</c:v>
                </c:pt>
                <c:pt idx="8">
                  <c:v>18.07</c:v>
                </c:pt>
                <c:pt idx="9">
                  <c:v>17.989999999999998</c:v>
                </c:pt>
                <c:pt idx="10">
                  <c:v>18.440000000000001</c:v>
                </c:pt>
                <c:pt idx="11">
                  <c:v>18.13</c:v>
                </c:pt>
                <c:pt idx="12">
                  <c:v>18.09</c:v>
                </c:pt>
                <c:pt idx="13">
                  <c:v>17.87</c:v>
                </c:pt>
                <c:pt idx="14">
                  <c:v>18.03</c:v>
                </c:pt>
                <c:pt idx="15" formatCode="0.000">
                  <c:v>18.206000000000003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Veratron_!$A$7</c:f>
              <c:strCache>
                <c:ptCount val="1"/>
                <c:pt idx="0">
                  <c:v>Jeremy</c:v>
                </c:pt>
              </c:strCache>
            </c:strRef>
          </c:tx>
          <c:val>
            <c:numRef>
              <c:f>Veratron_!$B$7:$Q$7</c:f>
              <c:numCache>
                <c:formatCode>General</c:formatCode>
                <c:ptCount val="16"/>
                <c:pt idx="0">
                  <c:v>18.239999999999998</c:v>
                </c:pt>
                <c:pt idx="1">
                  <c:v>18.43</c:v>
                </c:pt>
                <c:pt idx="2">
                  <c:v>18.34</c:v>
                </c:pt>
                <c:pt idx="3">
                  <c:v>18.690000000000001</c:v>
                </c:pt>
                <c:pt idx="4">
                  <c:v>18.52</c:v>
                </c:pt>
                <c:pt idx="5">
                  <c:v>18.46</c:v>
                </c:pt>
                <c:pt idx="6">
                  <c:v>18.440000000000001</c:v>
                </c:pt>
                <c:pt idx="7">
                  <c:v>18.78</c:v>
                </c:pt>
                <c:pt idx="8">
                  <c:v>18.649999999999999</c:v>
                </c:pt>
                <c:pt idx="9">
                  <c:v>18.37</c:v>
                </c:pt>
                <c:pt idx="10">
                  <c:v>19.2</c:v>
                </c:pt>
                <c:pt idx="11">
                  <c:v>18.57</c:v>
                </c:pt>
                <c:pt idx="12">
                  <c:v>18.45</c:v>
                </c:pt>
                <c:pt idx="13">
                  <c:v>18.579999999999998</c:v>
                </c:pt>
                <c:pt idx="14">
                  <c:v>18.28</c:v>
                </c:pt>
                <c:pt idx="15" formatCode="0.000">
                  <c:v>18.533333333333335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Veratron_!$A$8</c:f>
              <c:strCache>
                <c:ptCount val="1"/>
                <c:pt idx="0">
                  <c:v>Lino</c:v>
                </c:pt>
              </c:strCache>
            </c:strRef>
          </c:tx>
          <c:val>
            <c:numRef>
              <c:f>Veratron_!$B$8:$Q$8</c:f>
              <c:numCache>
                <c:formatCode>General</c:formatCode>
                <c:ptCount val="16"/>
                <c:pt idx="0">
                  <c:v>19.36</c:v>
                </c:pt>
                <c:pt idx="1">
                  <c:v>18.809999999999999</c:v>
                </c:pt>
                <c:pt idx="2">
                  <c:v>18.7</c:v>
                </c:pt>
                <c:pt idx="3">
                  <c:v>18.760000000000002</c:v>
                </c:pt>
                <c:pt idx="4">
                  <c:v>18.54</c:v>
                </c:pt>
                <c:pt idx="5">
                  <c:v>18.739999999999998</c:v>
                </c:pt>
                <c:pt idx="6">
                  <c:v>18.7</c:v>
                </c:pt>
                <c:pt idx="7">
                  <c:v>18.73</c:v>
                </c:pt>
                <c:pt idx="8">
                  <c:v>18.670000000000002</c:v>
                </c:pt>
                <c:pt idx="9">
                  <c:v>18.87</c:v>
                </c:pt>
                <c:pt idx="10">
                  <c:v>18.8</c:v>
                </c:pt>
                <c:pt idx="11">
                  <c:v>18.600000000000001</c:v>
                </c:pt>
                <c:pt idx="12">
                  <c:v>18.440000000000001</c:v>
                </c:pt>
                <c:pt idx="13">
                  <c:v>18.48</c:v>
                </c:pt>
                <c:pt idx="14">
                  <c:v>18.84</c:v>
                </c:pt>
                <c:pt idx="15" formatCode="0.000">
                  <c:v>18.735999999999997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Veratron_!$A$9</c:f>
              <c:strCache>
                <c:ptCount val="1"/>
                <c:pt idx="0">
                  <c:v>Mario</c:v>
                </c:pt>
              </c:strCache>
            </c:strRef>
          </c:tx>
          <c:val>
            <c:numRef>
              <c:f>Veratron_!$B$9:$Q$9</c:f>
              <c:numCache>
                <c:formatCode>General</c:formatCode>
                <c:ptCount val="16"/>
                <c:pt idx="0">
                  <c:v>18.989999999999998</c:v>
                </c:pt>
                <c:pt idx="1">
                  <c:v>18.93</c:v>
                </c:pt>
                <c:pt idx="2">
                  <c:v>18.989999999999998</c:v>
                </c:pt>
                <c:pt idx="3">
                  <c:v>19.2</c:v>
                </c:pt>
                <c:pt idx="4">
                  <c:v>19.489999999999998</c:v>
                </c:pt>
                <c:pt idx="5">
                  <c:v>18.96</c:v>
                </c:pt>
                <c:pt idx="6">
                  <c:v>18.68</c:v>
                </c:pt>
                <c:pt idx="7">
                  <c:v>18.93</c:v>
                </c:pt>
                <c:pt idx="8">
                  <c:v>19.5</c:v>
                </c:pt>
                <c:pt idx="9">
                  <c:v>19.329999999999998</c:v>
                </c:pt>
                <c:pt idx="10">
                  <c:v>18.89</c:v>
                </c:pt>
                <c:pt idx="11">
                  <c:v>18.850000000000001</c:v>
                </c:pt>
                <c:pt idx="12">
                  <c:v>19.010000000000002</c:v>
                </c:pt>
                <c:pt idx="13">
                  <c:v>19.29</c:v>
                </c:pt>
                <c:pt idx="14">
                  <c:v>19.18</c:v>
                </c:pt>
                <c:pt idx="15" formatCode="0.000">
                  <c:v>19.08133333333333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Veratron_!$A$10</c:f>
              <c:strCache>
                <c:ptCount val="1"/>
                <c:pt idx="0">
                  <c:v>Fiona</c:v>
                </c:pt>
              </c:strCache>
            </c:strRef>
          </c:tx>
          <c:val>
            <c:numRef>
              <c:f>Veratron_!$B$10:$Q$10</c:f>
              <c:numCache>
                <c:formatCode>General</c:formatCode>
                <c:ptCount val="16"/>
                <c:pt idx="0">
                  <c:v>19.82</c:v>
                </c:pt>
                <c:pt idx="1">
                  <c:v>19.52</c:v>
                </c:pt>
                <c:pt idx="2">
                  <c:v>18.989999999999998</c:v>
                </c:pt>
                <c:pt idx="3">
                  <c:v>19.11</c:v>
                </c:pt>
                <c:pt idx="4">
                  <c:v>19.010000000000002</c:v>
                </c:pt>
                <c:pt idx="5">
                  <c:v>19.8</c:v>
                </c:pt>
                <c:pt idx="6">
                  <c:v>19.41</c:v>
                </c:pt>
                <c:pt idx="7">
                  <c:v>19.260000000000002</c:v>
                </c:pt>
                <c:pt idx="8">
                  <c:v>18.989999999999998</c:v>
                </c:pt>
                <c:pt idx="9">
                  <c:v>19.21</c:v>
                </c:pt>
                <c:pt idx="10">
                  <c:v>19</c:v>
                </c:pt>
                <c:pt idx="11">
                  <c:v>19.38</c:v>
                </c:pt>
                <c:pt idx="12">
                  <c:v>19.04</c:v>
                </c:pt>
                <c:pt idx="13">
                  <c:v>18.93</c:v>
                </c:pt>
                <c:pt idx="14">
                  <c:v>19.02</c:v>
                </c:pt>
                <c:pt idx="15" formatCode="0.000">
                  <c:v>19.232666666666663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Veratron_!$A$11</c:f>
              <c:strCache>
                <c:ptCount val="1"/>
                <c:pt idx="0">
                  <c:v>Peter</c:v>
                </c:pt>
              </c:strCache>
            </c:strRef>
          </c:tx>
          <c:val>
            <c:numRef>
              <c:f>Veratron_!$B$11:$Q$11</c:f>
              <c:numCache>
                <c:formatCode>General</c:formatCode>
                <c:ptCount val="16"/>
                <c:pt idx="0">
                  <c:v>19.260000000000002</c:v>
                </c:pt>
                <c:pt idx="1">
                  <c:v>19.489999999999998</c:v>
                </c:pt>
                <c:pt idx="2">
                  <c:v>19.12</c:v>
                </c:pt>
                <c:pt idx="3">
                  <c:v>19.34</c:v>
                </c:pt>
                <c:pt idx="4">
                  <c:v>19.3</c:v>
                </c:pt>
                <c:pt idx="5">
                  <c:v>19.54</c:v>
                </c:pt>
                <c:pt idx="6">
                  <c:v>19.239999999999998</c:v>
                </c:pt>
                <c:pt idx="7">
                  <c:v>19.690000000000001</c:v>
                </c:pt>
                <c:pt idx="8">
                  <c:v>19.260000000000002</c:v>
                </c:pt>
                <c:pt idx="9">
                  <c:v>19.43</c:v>
                </c:pt>
                <c:pt idx="10">
                  <c:v>19.57</c:v>
                </c:pt>
                <c:pt idx="11">
                  <c:v>19.21</c:v>
                </c:pt>
                <c:pt idx="12">
                  <c:v>19.14</c:v>
                </c:pt>
                <c:pt idx="13">
                  <c:v>19.02</c:v>
                </c:pt>
                <c:pt idx="14">
                  <c:v>19.39</c:v>
                </c:pt>
                <c:pt idx="15" formatCode="0.000">
                  <c:v>19.333333333333332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Veratron_!$A$12</c:f>
              <c:strCache>
                <c:ptCount val="1"/>
                <c:pt idx="0">
                  <c:v>Jeff</c:v>
                </c:pt>
              </c:strCache>
            </c:strRef>
          </c:tx>
          <c:val>
            <c:numRef>
              <c:f>Veratron_!$B$12:$Q$12</c:f>
              <c:numCache>
                <c:formatCode>General</c:formatCode>
                <c:ptCount val="16"/>
                <c:pt idx="0">
                  <c:v>19.57</c:v>
                </c:pt>
                <c:pt idx="1">
                  <c:v>19.73</c:v>
                </c:pt>
                <c:pt idx="2">
                  <c:v>19.399999999999999</c:v>
                </c:pt>
                <c:pt idx="3">
                  <c:v>19.43</c:v>
                </c:pt>
                <c:pt idx="4">
                  <c:v>19.64</c:v>
                </c:pt>
                <c:pt idx="5">
                  <c:v>19.649999999999999</c:v>
                </c:pt>
                <c:pt idx="6">
                  <c:v>19.41</c:v>
                </c:pt>
                <c:pt idx="7">
                  <c:v>19.350000000000001</c:v>
                </c:pt>
                <c:pt idx="8">
                  <c:v>19.39</c:v>
                </c:pt>
                <c:pt idx="9">
                  <c:v>19.55</c:v>
                </c:pt>
                <c:pt idx="10">
                  <c:v>19.47</c:v>
                </c:pt>
                <c:pt idx="11">
                  <c:v>19.170000000000002</c:v>
                </c:pt>
                <c:pt idx="12">
                  <c:v>19.350000000000001</c:v>
                </c:pt>
                <c:pt idx="13">
                  <c:v>19.04</c:v>
                </c:pt>
                <c:pt idx="14">
                  <c:v>19.28</c:v>
                </c:pt>
                <c:pt idx="15" formatCode="0.000">
                  <c:v>19.428666666666665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Veratron_!$A$13</c:f>
              <c:strCache>
                <c:ptCount val="1"/>
                <c:pt idx="0">
                  <c:v>Hans</c:v>
                </c:pt>
              </c:strCache>
            </c:strRef>
          </c:tx>
          <c:val>
            <c:numRef>
              <c:f>Veratron_!$B$13:$Q$13</c:f>
              <c:numCache>
                <c:formatCode>General</c:formatCode>
                <c:ptCount val="16"/>
                <c:pt idx="0">
                  <c:v>19.79</c:v>
                </c:pt>
                <c:pt idx="1">
                  <c:v>19.34</c:v>
                </c:pt>
                <c:pt idx="2">
                  <c:v>19.13</c:v>
                </c:pt>
                <c:pt idx="3">
                  <c:v>23.28</c:v>
                </c:pt>
                <c:pt idx="4">
                  <c:v>19.7</c:v>
                </c:pt>
                <c:pt idx="5">
                  <c:v>19.239999999999998</c:v>
                </c:pt>
                <c:pt idx="6">
                  <c:v>19.079999999999998</c:v>
                </c:pt>
                <c:pt idx="7">
                  <c:v>18.95</c:v>
                </c:pt>
                <c:pt idx="8">
                  <c:v>19.05</c:v>
                </c:pt>
                <c:pt idx="9">
                  <c:v>19</c:v>
                </c:pt>
                <c:pt idx="10">
                  <c:v>19.510000000000002</c:v>
                </c:pt>
                <c:pt idx="11">
                  <c:v>19.09</c:v>
                </c:pt>
                <c:pt idx="12">
                  <c:v>19.34</c:v>
                </c:pt>
                <c:pt idx="13">
                  <c:v>19.22</c:v>
                </c:pt>
                <c:pt idx="14">
                  <c:v>19.16</c:v>
                </c:pt>
                <c:pt idx="15" formatCode="0.000">
                  <c:v>19.525333333333336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Veratron_!$A$14</c:f>
              <c:strCache>
                <c:ptCount val="1"/>
                <c:pt idx="0">
                  <c:v>Patrick</c:v>
                </c:pt>
              </c:strCache>
            </c:strRef>
          </c:tx>
          <c:val>
            <c:numRef>
              <c:f>Veratron_!$B$14:$Q$14</c:f>
              <c:numCache>
                <c:formatCode>General</c:formatCode>
                <c:ptCount val="16"/>
                <c:pt idx="2">
                  <c:v>21.02</c:v>
                </c:pt>
                <c:pt idx="3">
                  <c:v>19.690000000000001</c:v>
                </c:pt>
                <c:pt idx="4">
                  <c:v>19.32</c:v>
                </c:pt>
                <c:pt idx="5">
                  <c:v>19.72</c:v>
                </c:pt>
                <c:pt idx="6">
                  <c:v>19.84</c:v>
                </c:pt>
                <c:pt idx="7">
                  <c:v>19.25</c:v>
                </c:pt>
                <c:pt idx="8">
                  <c:v>19.12</c:v>
                </c:pt>
                <c:pt idx="9">
                  <c:v>19.29</c:v>
                </c:pt>
                <c:pt idx="10">
                  <c:v>19.59</c:v>
                </c:pt>
                <c:pt idx="11">
                  <c:v>19.309999999999999</c:v>
                </c:pt>
                <c:pt idx="12">
                  <c:v>19.46</c:v>
                </c:pt>
                <c:pt idx="13">
                  <c:v>19.54</c:v>
                </c:pt>
                <c:pt idx="14">
                  <c:v>19.899999999999999</c:v>
                </c:pt>
                <c:pt idx="15" formatCode="0.000">
                  <c:v>19.619230769230771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Veratron_!$A$15</c:f>
              <c:strCache>
                <c:ptCount val="1"/>
                <c:pt idx="0">
                  <c:v>Alicia</c:v>
                </c:pt>
              </c:strCache>
            </c:strRef>
          </c:tx>
          <c:val>
            <c:numRef>
              <c:f>Veratron_!$B$15:$Q$15</c:f>
              <c:numCache>
                <c:formatCode>General</c:formatCode>
                <c:ptCount val="16"/>
                <c:pt idx="0">
                  <c:v>19.82</c:v>
                </c:pt>
                <c:pt idx="1">
                  <c:v>20.02</c:v>
                </c:pt>
                <c:pt idx="2">
                  <c:v>19.71</c:v>
                </c:pt>
                <c:pt idx="3">
                  <c:v>19.38</c:v>
                </c:pt>
                <c:pt idx="4">
                  <c:v>19.36</c:v>
                </c:pt>
                <c:pt idx="5">
                  <c:v>19.64</c:v>
                </c:pt>
                <c:pt idx="6">
                  <c:v>19.68</c:v>
                </c:pt>
                <c:pt idx="7">
                  <c:v>19.98</c:v>
                </c:pt>
                <c:pt idx="8">
                  <c:v>19.579999999999998</c:v>
                </c:pt>
                <c:pt idx="9">
                  <c:v>19.75</c:v>
                </c:pt>
                <c:pt idx="10">
                  <c:v>20.09</c:v>
                </c:pt>
                <c:pt idx="11">
                  <c:v>19.690000000000001</c:v>
                </c:pt>
                <c:pt idx="12">
                  <c:v>19.72</c:v>
                </c:pt>
                <c:pt idx="13">
                  <c:v>19.600000000000001</c:v>
                </c:pt>
                <c:pt idx="14">
                  <c:v>19.850000000000001</c:v>
                </c:pt>
                <c:pt idx="15" formatCode="0.000">
                  <c:v>19.724666666666671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Veratron_!$A$16</c:f>
              <c:strCache>
                <c:ptCount val="1"/>
                <c:pt idx="0">
                  <c:v>Nic</c:v>
                </c:pt>
              </c:strCache>
            </c:strRef>
          </c:tx>
          <c:val>
            <c:numRef>
              <c:f>Veratron_!$B$16:$Q$16</c:f>
              <c:numCache>
                <c:formatCode>General</c:formatCode>
                <c:ptCount val="16"/>
                <c:pt idx="0">
                  <c:v>20.22</c:v>
                </c:pt>
                <c:pt idx="1">
                  <c:v>20.03</c:v>
                </c:pt>
                <c:pt idx="2">
                  <c:v>19.829999999999998</c:v>
                </c:pt>
                <c:pt idx="3">
                  <c:v>20.059999999999999</c:v>
                </c:pt>
                <c:pt idx="4">
                  <c:v>19.97</c:v>
                </c:pt>
                <c:pt idx="5">
                  <c:v>20.350000000000001</c:v>
                </c:pt>
                <c:pt idx="6">
                  <c:v>19.68</c:v>
                </c:pt>
                <c:pt idx="7">
                  <c:v>19.68</c:v>
                </c:pt>
                <c:pt idx="8">
                  <c:v>19.670000000000002</c:v>
                </c:pt>
                <c:pt idx="9">
                  <c:v>19.84</c:v>
                </c:pt>
                <c:pt idx="10">
                  <c:v>20.260000000000002</c:v>
                </c:pt>
                <c:pt idx="11">
                  <c:v>19.399999999999999</c:v>
                </c:pt>
                <c:pt idx="12">
                  <c:v>20.05</c:v>
                </c:pt>
                <c:pt idx="13">
                  <c:v>19.52</c:v>
                </c:pt>
                <c:pt idx="14">
                  <c:v>19.71</c:v>
                </c:pt>
                <c:pt idx="15" formatCode="0.000">
                  <c:v>19.884666666666664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Veratron_!$A$17</c:f>
              <c:strCache>
                <c:ptCount val="1"/>
                <c:pt idx="0">
                  <c:v>Ruben</c:v>
                </c:pt>
              </c:strCache>
            </c:strRef>
          </c:tx>
          <c:val>
            <c:numRef>
              <c:f>Veratron_!$B$17:$Q$17</c:f>
              <c:numCache>
                <c:formatCode>General</c:formatCode>
                <c:ptCount val="16"/>
                <c:pt idx="0">
                  <c:v>23.53</c:v>
                </c:pt>
                <c:pt idx="1">
                  <c:v>22.81</c:v>
                </c:pt>
                <c:pt idx="2">
                  <c:v>22.62</c:v>
                </c:pt>
                <c:pt idx="3">
                  <c:v>22.62</c:v>
                </c:pt>
                <c:pt idx="4">
                  <c:v>22.95</c:v>
                </c:pt>
                <c:pt idx="5">
                  <c:v>23.29</c:v>
                </c:pt>
                <c:pt idx="6">
                  <c:v>22</c:v>
                </c:pt>
                <c:pt idx="7">
                  <c:v>22.53</c:v>
                </c:pt>
                <c:pt idx="8">
                  <c:v>22.44</c:v>
                </c:pt>
                <c:pt idx="9">
                  <c:v>21.88</c:v>
                </c:pt>
                <c:pt idx="10">
                  <c:v>22.42</c:v>
                </c:pt>
                <c:pt idx="11">
                  <c:v>21.89</c:v>
                </c:pt>
                <c:pt idx="12">
                  <c:v>21.7</c:v>
                </c:pt>
                <c:pt idx="13">
                  <c:v>22.06</c:v>
                </c:pt>
                <c:pt idx="14">
                  <c:v>21.29</c:v>
                </c:pt>
                <c:pt idx="15" formatCode="0.000">
                  <c:v>22.402000000000001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85888"/>
        <c:axId val="207691776"/>
      </c:lineChart>
      <c:catAx>
        <c:axId val="2076858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769177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207691776"/>
        <c:scaling>
          <c:orientation val="minMax"/>
          <c:min val="17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07685888"/>
        <c:crosses val="autoZero"/>
        <c:crossBetween val="between"/>
        <c:majorUnit val="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147636</xdr:rowOff>
    </xdr:from>
    <xdr:to>
      <xdr:col>17</xdr:col>
      <xdr:colOff>704850</xdr:colOff>
      <xdr:row>41</xdr:row>
      <xdr:rowOff>104775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Normal="100" workbookViewId="0"/>
  </sheetViews>
  <sheetFormatPr baseColWidth="10" defaultRowHeight="15" x14ac:dyDescent="0.25"/>
  <cols>
    <col min="18" max="18" width="11.42578125" style="5"/>
  </cols>
  <sheetData>
    <row r="1" spans="1:18" ht="38.25" customHeight="1" x14ac:dyDescent="0.25">
      <c r="A1" s="1" t="s">
        <v>0</v>
      </c>
      <c r="B1" s="6" t="s">
        <v>1</v>
      </c>
      <c r="C1" s="6"/>
      <c r="D1" s="6"/>
      <c r="E1" s="6"/>
      <c r="F1" s="6"/>
      <c r="G1" s="6" t="s">
        <v>2</v>
      </c>
      <c r="H1" s="6"/>
      <c r="I1" s="6"/>
      <c r="J1" s="6"/>
      <c r="K1" s="6"/>
      <c r="L1" s="6" t="s">
        <v>3</v>
      </c>
      <c r="M1" s="6"/>
      <c r="N1" s="6"/>
      <c r="O1" s="6"/>
      <c r="P1" s="6"/>
      <c r="Q1" s="2" t="s">
        <v>4</v>
      </c>
      <c r="R1" s="5" t="s">
        <v>20</v>
      </c>
    </row>
    <row r="2" spans="1:18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x14ac:dyDescent="0.25">
      <c r="A3" t="s">
        <v>5</v>
      </c>
      <c r="B3" s="2">
        <v>18.190000000000001</v>
      </c>
      <c r="C3" s="2">
        <v>18.07</v>
      </c>
      <c r="D3" s="2">
        <v>18.28</v>
      </c>
      <c r="E3" s="2">
        <v>18.09</v>
      </c>
      <c r="F3" s="2">
        <v>18.100000000000001</v>
      </c>
      <c r="G3" s="2">
        <v>18.43</v>
      </c>
      <c r="H3" s="2">
        <v>18.11</v>
      </c>
      <c r="I3" s="2">
        <v>18.079999999999998</v>
      </c>
      <c r="J3" s="2">
        <v>18.7</v>
      </c>
      <c r="K3" s="2">
        <v>18.02</v>
      </c>
      <c r="L3" s="2">
        <v>18.07</v>
      </c>
      <c r="M3" s="2">
        <v>17.75</v>
      </c>
      <c r="N3" s="2">
        <v>17.73</v>
      </c>
      <c r="O3" s="2">
        <v>18.18</v>
      </c>
      <c r="P3" s="2">
        <v>17.98</v>
      </c>
      <c r="Q3" s="4">
        <f>IF(B3&gt;0,AVERAGE(B3:P3),"")</f>
        <v>18.11866666666667</v>
      </c>
      <c r="R3" s="5">
        <f>MIN(B3:P3)</f>
        <v>17.73</v>
      </c>
    </row>
    <row r="4" spans="1:18" x14ac:dyDescent="0.25">
      <c r="A4" t="s">
        <v>6</v>
      </c>
      <c r="B4" s="2">
        <v>18.37</v>
      </c>
      <c r="C4" s="2">
        <v>18.059999999999999</v>
      </c>
      <c r="D4" s="2">
        <v>18.18</v>
      </c>
      <c r="E4" s="2">
        <v>18.149999999999999</v>
      </c>
      <c r="F4" s="2">
        <v>18.46</v>
      </c>
      <c r="G4" s="2">
        <v>18.53</v>
      </c>
      <c r="H4" s="2">
        <v>18.100000000000001</v>
      </c>
      <c r="I4" s="2">
        <v>18.079999999999998</v>
      </c>
      <c r="J4" s="2">
        <v>18.079999999999998</v>
      </c>
      <c r="K4" s="2">
        <v>18.13</v>
      </c>
      <c r="L4" s="2">
        <v>18.329999999999998</v>
      </c>
      <c r="M4" s="2">
        <v>17.97</v>
      </c>
      <c r="N4" s="2">
        <v>17.87</v>
      </c>
      <c r="O4" s="2">
        <v>18.059999999999999</v>
      </c>
      <c r="P4" s="2">
        <v>18.22</v>
      </c>
      <c r="Q4" s="4">
        <f t="shared" ref="Q4:Q17" si="0">IF(B4&gt;0,AVERAGE(B4:P4),"")</f>
        <v>18.172666666666665</v>
      </c>
      <c r="R4" s="5">
        <f t="shared" ref="R4:R17" si="1">MIN(B4:P4)</f>
        <v>17.87</v>
      </c>
    </row>
    <row r="5" spans="1:18" x14ac:dyDescent="0.25">
      <c r="A5" t="s">
        <v>7</v>
      </c>
      <c r="B5" s="2">
        <v>18.260000000000002</v>
      </c>
      <c r="C5" s="2">
        <v>18.260000000000002</v>
      </c>
      <c r="D5" s="2">
        <v>18.86</v>
      </c>
      <c r="E5" s="2">
        <v>18.09</v>
      </c>
      <c r="F5" s="2">
        <v>18.2</v>
      </c>
      <c r="G5" s="2">
        <v>18.329999999999998</v>
      </c>
      <c r="H5" s="2">
        <v>18.170000000000002</v>
      </c>
      <c r="I5" s="2">
        <v>18.16</v>
      </c>
      <c r="J5" s="2">
        <v>17.989999999999998</v>
      </c>
      <c r="K5" s="2">
        <v>18.07</v>
      </c>
      <c r="L5" s="2">
        <v>18.100000000000001</v>
      </c>
      <c r="M5" s="2">
        <v>18.2</v>
      </c>
      <c r="N5" s="2">
        <v>18.32</v>
      </c>
      <c r="O5" s="2">
        <v>18.02</v>
      </c>
      <c r="P5" s="2">
        <v>18.149999999999999</v>
      </c>
      <c r="Q5" s="4">
        <f t="shared" si="0"/>
        <v>18.212</v>
      </c>
      <c r="R5" s="5">
        <f t="shared" si="1"/>
        <v>17.989999999999998</v>
      </c>
    </row>
    <row r="6" spans="1:18" x14ac:dyDescent="0.25">
      <c r="A6" t="s">
        <v>8</v>
      </c>
      <c r="B6" s="2">
        <v>18.46</v>
      </c>
      <c r="C6" s="2">
        <v>18.18</v>
      </c>
      <c r="D6" s="2">
        <v>18.32</v>
      </c>
      <c r="E6" s="2">
        <v>18.239999999999998</v>
      </c>
      <c r="F6" s="2">
        <v>18.149999999999999</v>
      </c>
      <c r="G6" s="2">
        <v>18.579999999999998</v>
      </c>
      <c r="H6" s="2">
        <v>18.32</v>
      </c>
      <c r="I6" s="2">
        <v>18.22</v>
      </c>
      <c r="J6" s="2">
        <v>18.07</v>
      </c>
      <c r="K6" s="2">
        <v>17.989999999999998</v>
      </c>
      <c r="L6" s="2">
        <v>18.440000000000001</v>
      </c>
      <c r="M6" s="2">
        <v>18.13</v>
      </c>
      <c r="N6" s="2">
        <v>18.09</v>
      </c>
      <c r="O6" s="2">
        <v>17.87</v>
      </c>
      <c r="P6" s="2">
        <v>18.03</v>
      </c>
      <c r="Q6" s="4">
        <f t="shared" si="0"/>
        <v>18.206000000000003</v>
      </c>
      <c r="R6" s="5">
        <f t="shared" si="1"/>
        <v>17.87</v>
      </c>
    </row>
    <row r="7" spans="1:18" x14ac:dyDescent="0.25">
      <c r="A7" t="s">
        <v>9</v>
      </c>
      <c r="B7" s="2">
        <v>18.239999999999998</v>
      </c>
      <c r="C7" s="2">
        <v>18.43</v>
      </c>
      <c r="D7" s="2">
        <v>18.34</v>
      </c>
      <c r="E7" s="2">
        <v>18.690000000000001</v>
      </c>
      <c r="F7" s="2">
        <v>18.52</v>
      </c>
      <c r="G7" s="2">
        <v>18.46</v>
      </c>
      <c r="H7" s="2">
        <v>18.440000000000001</v>
      </c>
      <c r="I7" s="2">
        <v>18.78</v>
      </c>
      <c r="J7" s="2">
        <v>18.649999999999999</v>
      </c>
      <c r="K7" s="2">
        <v>18.37</v>
      </c>
      <c r="L7" s="2">
        <v>19.2</v>
      </c>
      <c r="M7" s="2">
        <v>18.57</v>
      </c>
      <c r="N7" s="2">
        <v>18.45</v>
      </c>
      <c r="O7" s="2">
        <v>18.579999999999998</v>
      </c>
      <c r="P7" s="2">
        <v>18.28</v>
      </c>
      <c r="Q7" s="4">
        <f t="shared" si="0"/>
        <v>18.533333333333335</v>
      </c>
      <c r="R7" s="5">
        <f t="shared" si="1"/>
        <v>18.239999999999998</v>
      </c>
    </row>
    <row r="8" spans="1:18" x14ac:dyDescent="0.25">
      <c r="A8" t="s">
        <v>10</v>
      </c>
      <c r="B8" s="2">
        <v>19.36</v>
      </c>
      <c r="C8" s="2">
        <v>18.809999999999999</v>
      </c>
      <c r="D8" s="2">
        <v>18.7</v>
      </c>
      <c r="E8" s="2">
        <v>18.760000000000002</v>
      </c>
      <c r="F8" s="2">
        <v>18.54</v>
      </c>
      <c r="G8" s="2">
        <v>18.739999999999998</v>
      </c>
      <c r="H8" s="2">
        <v>18.7</v>
      </c>
      <c r="I8" s="2">
        <v>18.73</v>
      </c>
      <c r="J8" s="2">
        <v>18.670000000000002</v>
      </c>
      <c r="K8" s="2">
        <v>18.87</v>
      </c>
      <c r="L8" s="2">
        <v>18.8</v>
      </c>
      <c r="M8" s="2">
        <v>18.600000000000001</v>
      </c>
      <c r="N8" s="2">
        <v>18.440000000000001</v>
      </c>
      <c r="O8" s="2">
        <v>18.48</v>
      </c>
      <c r="P8" s="2">
        <v>18.84</v>
      </c>
      <c r="Q8" s="4">
        <f t="shared" si="0"/>
        <v>18.735999999999997</v>
      </c>
      <c r="R8" s="5">
        <f t="shared" si="1"/>
        <v>18.440000000000001</v>
      </c>
    </row>
    <row r="9" spans="1:18" x14ac:dyDescent="0.25">
      <c r="A9" t="s">
        <v>11</v>
      </c>
      <c r="B9" s="2">
        <v>18.989999999999998</v>
      </c>
      <c r="C9" s="2">
        <v>18.93</v>
      </c>
      <c r="D9" s="2">
        <v>18.989999999999998</v>
      </c>
      <c r="E9" s="2">
        <v>19.2</v>
      </c>
      <c r="F9" s="2">
        <v>19.489999999999998</v>
      </c>
      <c r="G9" s="2">
        <v>18.96</v>
      </c>
      <c r="H9" s="2">
        <v>18.68</v>
      </c>
      <c r="I9" s="2">
        <v>18.93</v>
      </c>
      <c r="J9" s="2">
        <v>19.5</v>
      </c>
      <c r="K9" s="2">
        <v>19.329999999999998</v>
      </c>
      <c r="L9" s="2">
        <v>18.89</v>
      </c>
      <c r="M9" s="2">
        <v>18.850000000000001</v>
      </c>
      <c r="N9" s="2">
        <v>19.010000000000002</v>
      </c>
      <c r="O9" s="2">
        <v>19.29</v>
      </c>
      <c r="P9" s="2">
        <v>19.18</v>
      </c>
      <c r="Q9" s="4">
        <f t="shared" si="0"/>
        <v>19.08133333333333</v>
      </c>
      <c r="R9" s="5">
        <f t="shared" si="1"/>
        <v>18.68</v>
      </c>
    </row>
    <row r="10" spans="1:18" x14ac:dyDescent="0.25">
      <c r="A10" t="s">
        <v>12</v>
      </c>
      <c r="B10" s="2">
        <v>19.82</v>
      </c>
      <c r="C10" s="2">
        <v>19.52</v>
      </c>
      <c r="D10" s="2">
        <v>18.989999999999998</v>
      </c>
      <c r="E10" s="2">
        <v>19.11</v>
      </c>
      <c r="F10" s="2">
        <v>19.010000000000002</v>
      </c>
      <c r="G10" s="2">
        <v>19.8</v>
      </c>
      <c r="H10" s="2">
        <v>19.41</v>
      </c>
      <c r="I10" s="2">
        <v>19.260000000000002</v>
      </c>
      <c r="J10" s="2">
        <v>18.989999999999998</v>
      </c>
      <c r="K10" s="2">
        <v>19.21</v>
      </c>
      <c r="L10" s="2">
        <v>19</v>
      </c>
      <c r="M10" s="2">
        <v>19.38</v>
      </c>
      <c r="N10" s="2">
        <v>19.04</v>
      </c>
      <c r="O10" s="2">
        <v>18.93</v>
      </c>
      <c r="P10" s="2">
        <v>19.02</v>
      </c>
      <c r="Q10" s="4">
        <f t="shared" si="0"/>
        <v>19.232666666666663</v>
      </c>
      <c r="R10" s="5">
        <f t="shared" si="1"/>
        <v>18.93</v>
      </c>
    </row>
    <row r="11" spans="1:18" x14ac:dyDescent="0.25">
      <c r="A11" t="s">
        <v>13</v>
      </c>
      <c r="B11" s="2">
        <v>19.260000000000002</v>
      </c>
      <c r="C11" s="2">
        <v>19.489999999999998</v>
      </c>
      <c r="D11" s="2">
        <v>19.12</v>
      </c>
      <c r="E11" s="2">
        <v>19.34</v>
      </c>
      <c r="F11" s="2">
        <v>19.3</v>
      </c>
      <c r="G11" s="2">
        <v>19.54</v>
      </c>
      <c r="H11" s="2">
        <v>19.239999999999998</v>
      </c>
      <c r="I11" s="2">
        <v>19.690000000000001</v>
      </c>
      <c r="J11" s="2">
        <v>19.260000000000002</v>
      </c>
      <c r="K11" s="2">
        <v>19.43</v>
      </c>
      <c r="L11" s="2">
        <v>19.57</v>
      </c>
      <c r="M11" s="2">
        <v>19.21</v>
      </c>
      <c r="N11" s="2">
        <v>19.14</v>
      </c>
      <c r="O11" s="2">
        <v>19.02</v>
      </c>
      <c r="P11" s="2">
        <v>19.39</v>
      </c>
      <c r="Q11" s="4">
        <f t="shared" si="0"/>
        <v>19.333333333333332</v>
      </c>
      <c r="R11" s="5">
        <f t="shared" si="1"/>
        <v>19.02</v>
      </c>
    </row>
    <row r="12" spans="1:18" x14ac:dyDescent="0.25">
      <c r="A12" t="s">
        <v>14</v>
      </c>
      <c r="B12" s="2">
        <v>19.57</v>
      </c>
      <c r="C12" s="2">
        <v>19.73</v>
      </c>
      <c r="D12" s="2">
        <v>19.399999999999999</v>
      </c>
      <c r="E12" s="2">
        <v>19.43</v>
      </c>
      <c r="F12" s="2">
        <v>19.64</v>
      </c>
      <c r="G12" s="2">
        <v>19.649999999999999</v>
      </c>
      <c r="H12" s="2">
        <v>19.41</v>
      </c>
      <c r="I12" s="2">
        <v>19.350000000000001</v>
      </c>
      <c r="J12" s="2">
        <v>19.39</v>
      </c>
      <c r="K12" s="2">
        <v>19.55</v>
      </c>
      <c r="L12" s="2">
        <v>19.47</v>
      </c>
      <c r="M12" s="2">
        <v>19.170000000000002</v>
      </c>
      <c r="N12" s="2">
        <v>19.350000000000001</v>
      </c>
      <c r="O12" s="2">
        <v>19.04</v>
      </c>
      <c r="P12" s="2">
        <v>19.28</v>
      </c>
      <c r="Q12" s="4">
        <f t="shared" si="0"/>
        <v>19.428666666666665</v>
      </c>
      <c r="R12" s="5">
        <f t="shared" si="1"/>
        <v>19.04</v>
      </c>
    </row>
    <row r="13" spans="1:18" x14ac:dyDescent="0.25">
      <c r="A13" t="s">
        <v>15</v>
      </c>
      <c r="B13" s="2">
        <v>19.79</v>
      </c>
      <c r="C13" s="2">
        <v>19.34</v>
      </c>
      <c r="D13" s="2">
        <v>19.13</v>
      </c>
      <c r="E13" s="2">
        <v>23.28</v>
      </c>
      <c r="F13" s="2">
        <v>19.7</v>
      </c>
      <c r="G13" s="2">
        <v>19.239999999999998</v>
      </c>
      <c r="H13" s="2">
        <v>19.079999999999998</v>
      </c>
      <c r="I13" s="2">
        <v>18.95</v>
      </c>
      <c r="J13" s="2">
        <v>19.05</v>
      </c>
      <c r="K13" s="2">
        <v>19</v>
      </c>
      <c r="L13" s="2">
        <v>19.510000000000002</v>
      </c>
      <c r="M13" s="2">
        <v>19.09</v>
      </c>
      <c r="N13" s="2">
        <v>19.34</v>
      </c>
      <c r="O13" s="2">
        <v>19.22</v>
      </c>
      <c r="P13" s="2">
        <v>19.16</v>
      </c>
      <c r="Q13" s="4">
        <f t="shared" si="0"/>
        <v>19.525333333333336</v>
      </c>
      <c r="R13" s="5">
        <f t="shared" si="1"/>
        <v>18.95</v>
      </c>
    </row>
    <row r="14" spans="1:18" x14ac:dyDescent="0.25">
      <c r="A14" t="s">
        <v>16</v>
      </c>
      <c r="B14" s="2"/>
      <c r="C14" s="2"/>
      <c r="D14" s="2">
        <v>21.02</v>
      </c>
      <c r="E14" s="2">
        <v>19.690000000000001</v>
      </c>
      <c r="F14" s="2">
        <v>19.32</v>
      </c>
      <c r="G14" s="2">
        <v>19.72</v>
      </c>
      <c r="H14" s="2">
        <v>19.84</v>
      </c>
      <c r="I14" s="2">
        <v>19.25</v>
      </c>
      <c r="J14" s="2">
        <v>19.12</v>
      </c>
      <c r="K14" s="2">
        <v>19.29</v>
      </c>
      <c r="L14" s="2">
        <v>19.59</v>
      </c>
      <c r="M14" s="2">
        <v>19.309999999999999</v>
      </c>
      <c r="N14" s="2">
        <v>19.46</v>
      </c>
      <c r="O14" s="2">
        <v>19.54</v>
      </c>
      <c r="P14" s="2">
        <v>19.899999999999999</v>
      </c>
      <c r="Q14" s="4">
        <f>IF(AVERAGE(B14:P14)&gt;0,AVERAGE(D14:P14),"")</f>
        <v>19.619230769230771</v>
      </c>
      <c r="R14" s="5">
        <f t="shared" si="1"/>
        <v>19.12</v>
      </c>
    </row>
    <row r="15" spans="1:18" x14ac:dyDescent="0.25">
      <c r="A15" t="s">
        <v>17</v>
      </c>
      <c r="B15" s="2">
        <v>19.82</v>
      </c>
      <c r="C15" s="2">
        <v>20.02</v>
      </c>
      <c r="D15" s="2">
        <v>19.71</v>
      </c>
      <c r="E15" s="2">
        <v>19.38</v>
      </c>
      <c r="F15" s="2">
        <v>19.36</v>
      </c>
      <c r="G15" s="2">
        <v>19.64</v>
      </c>
      <c r="H15" s="2">
        <v>19.68</v>
      </c>
      <c r="I15" s="2">
        <v>19.98</v>
      </c>
      <c r="J15" s="2">
        <v>19.579999999999998</v>
      </c>
      <c r="K15" s="2">
        <v>19.75</v>
      </c>
      <c r="L15" s="2">
        <v>20.09</v>
      </c>
      <c r="M15" s="2">
        <v>19.690000000000001</v>
      </c>
      <c r="N15" s="2">
        <v>19.72</v>
      </c>
      <c r="O15" s="2">
        <v>19.600000000000001</v>
      </c>
      <c r="P15" s="2">
        <v>19.850000000000001</v>
      </c>
      <c r="Q15" s="4">
        <f t="shared" si="0"/>
        <v>19.724666666666671</v>
      </c>
      <c r="R15" s="5">
        <f t="shared" si="1"/>
        <v>19.36</v>
      </c>
    </row>
    <row r="16" spans="1:18" x14ac:dyDescent="0.25">
      <c r="A16" t="s">
        <v>18</v>
      </c>
      <c r="B16" s="2">
        <v>20.22</v>
      </c>
      <c r="C16" s="2">
        <v>20.03</v>
      </c>
      <c r="D16" s="2">
        <v>19.829999999999998</v>
      </c>
      <c r="E16" s="2">
        <v>20.059999999999999</v>
      </c>
      <c r="F16" s="2">
        <v>19.97</v>
      </c>
      <c r="G16" s="2">
        <v>20.350000000000001</v>
      </c>
      <c r="H16" s="2">
        <v>19.68</v>
      </c>
      <c r="I16" s="2">
        <v>19.68</v>
      </c>
      <c r="J16" s="2">
        <v>19.670000000000002</v>
      </c>
      <c r="K16" s="2">
        <v>19.84</v>
      </c>
      <c r="L16" s="2">
        <v>20.260000000000002</v>
      </c>
      <c r="M16" s="2">
        <v>19.399999999999999</v>
      </c>
      <c r="N16" s="2">
        <v>20.05</v>
      </c>
      <c r="O16" s="2">
        <v>19.52</v>
      </c>
      <c r="P16" s="2">
        <v>19.71</v>
      </c>
      <c r="Q16" s="4">
        <f t="shared" si="0"/>
        <v>19.884666666666664</v>
      </c>
      <c r="R16" s="5">
        <f t="shared" si="1"/>
        <v>19.399999999999999</v>
      </c>
    </row>
    <row r="17" spans="1:18" x14ac:dyDescent="0.25">
      <c r="A17" s="3" t="s">
        <v>19</v>
      </c>
      <c r="B17" s="2">
        <v>23.53</v>
      </c>
      <c r="C17" s="2">
        <v>22.81</v>
      </c>
      <c r="D17" s="2">
        <v>22.62</v>
      </c>
      <c r="E17" s="2">
        <v>22.62</v>
      </c>
      <c r="F17" s="2">
        <v>22.95</v>
      </c>
      <c r="G17" s="2">
        <v>23.29</v>
      </c>
      <c r="H17" s="2">
        <v>22</v>
      </c>
      <c r="I17" s="2">
        <v>22.53</v>
      </c>
      <c r="J17" s="2">
        <v>22.44</v>
      </c>
      <c r="K17" s="2">
        <v>21.88</v>
      </c>
      <c r="L17" s="2">
        <v>22.42</v>
      </c>
      <c r="M17" s="2">
        <v>21.89</v>
      </c>
      <c r="N17" s="2">
        <v>21.7</v>
      </c>
      <c r="O17" s="2">
        <v>22.06</v>
      </c>
      <c r="P17" s="2">
        <v>21.29</v>
      </c>
      <c r="Q17" s="4">
        <f t="shared" si="0"/>
        <v>22.402000000000001</v>
      </c>
      <c r="R17" s="5">
        <f t="shared" si="1"/>
        <v>21.29</v>
      </c>
    </row>
  </sheetData>
  <autoFilter ref="A2:Q17"/>
  <mergeCells count="3">
    <mergeCell ref="B1:F1"/>
    <mergeCell ref="G1:K1"/>
    <mergeCell ref="L1:P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Veratron_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kartslalom2000@hotmail.com</dc:creator>
  <cp:lastModifiedBy>kartslalom2000@hotmail.com</cp:lastModifiedBy>
  <dcterms:created xsi:type="dcterms:W3CDTF">2020-08-16T17:00:13Z</dcterms:created>
  <dcterms:modified xsi:type="dcterms:W3CDTF">2020-08-16T18:38:35Z</dcterms:modified>
</cp:coreProperties>
</file>